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30" windowWidth="15195" windowHeight="11640"/>
  </bookViews>
  <sheets>
    <sheet name="1" sheetId="9" r:id="rId1"/>
    <sheet name="Лист1" sheetId="8" r:id="rId2"/>
  </sheets>
  <calcPr calcId="124519"/>
</workbook>
</file>

<file path=xl/calcChain.xml><?xml version="1.0" encoding="utf-8"?>
<calcChain xmlns="http://schemas.openxmlformats.org/spreadsheetml/2006/main">
  <c r="E81" i="9"/>
  <c r="D81"/>
  <c r="C81"/>
  <c r="C80" s="1"/>
  <c r="E80"/>
  <c r="D80"/>
  <c r="E76"/>
  <c r="E70" s="1"/>
  <c r="E69" s="1"/>
  <c r="D76"/>
  <c r="C76"/>
  <c r="E72"/>
  <c r="D72"/>
  <c r="D71" s="1"/>
  <c r="D70" s="1"/>
  <c r="D69" s="1"/>
  <c r="C72"/>
  <c r="E71"/>
  <c r="C71"/>
  <c r="C70" s="1"/>
  <c r="C69" s="1"/>
  <c r="E67"/>
  <c r="D67"/>
  <c r="D66" s="1"/>
  <c r="D65" s="1"/>
  <c r="C67"/>
  <c r="E66"/>
  <c r="E65" s="1"/>
  <c r="C66"/>
  <c r="C65" s="1"/>
  <c r="E59"/>
  <c r="D59"/>
  <c r="C59"/>
  <c r="E57"/>
  <c r="D57"/>
  <c r="D52" s="1"/>
  <c r="C57"/>
  <c r="E53"/>
  <c r="E52" s="1"/>
  <c r="D53"/>
  <c r="C53"/>
  <c r="C52" s="1"/>
  <c r="E47"/>
  <c r="E46" s="1"/>
  <c r="D47"/>
  <c r="C47"/>
  <c r="C46" s="1"/>
  <c r="C45" s="1"/>
  <c r="D46"/>
  <c r="D45" s="1"/>
  <c r="E43"/>
  <c r="D43"/>
  <c r="D42" s="1"/>
  <c r="C43"/>
  <c r="E42"/>
  <c r="C42"/>
  <c r="E39"/>
  <c r="D39"/>
  <c r="D38" s="1"/>
  <c r="C39"/>
  <c r="E38"/>
  <c r="E37" s="1"/>
  <c r="C38"/>
  <c r="C37" s="1"/>
  <c r="E33"/>
  <c r="E32" s="1"/>
  <c r="D33"/>
  <c r="C33"/>
  <c r="C32" s="1"/>
  <c r="D32"/>
  <c r="E27"/>
  <c r="D27"/>
  <c r="C27"/>
  <c r="E24"/>
  <c r="D24"/>
  <c r="D23" s="1"/>
  <c r="C24"/>
  <c r="E23"/>
  <c r="C23"/>
  <c r="E18"/>
  <c r="D18"/>
  <c r="D14" s="1"/>
  <c r="C18"/>
  <c r="E15"/>
  <c r="E14" s="1"/>
  <c r="D15"/>
  <c r="C15"/>
  <c r="E11"/>
  <c r="E10" s="1"/>
  <c r="D11"/>
  <c r="C11"/>
  <c r="C10" s="1"/>
  <c r="D10"/>
  <c r="C14" l="1"/>
  <c r="C9"/>
  <c r="C83" s="1"/>
  <c r="D37"/>
  <c r="D9"/>
  <c r="D83" s="1"/>
  <c r="E9"/>
  <c r="E45"/>
  <c r="E83" l="1"/>
</calcChain>
</file>

<file path=xl/sharedStrings.xml><?xml version="1.0" encoding="utf-8"?>
<sst xmlns="http://schemas.openxmlformats.org/spreadsheetml/2006/main" count="162" uniqueCount="130">
  <si>
    <t>Глава местной администрации</t>
  </si>
  <si>
    <t xml:space="preserve">ЖИЛИЩНО-КОММУНАЛЬНОЕ ХОЗЯЙСТВО </t>
  </si>
  <si>
    <t>НАЦИОНАЛЬНАЯ ОБОРОНА</t>
  </si>
  <si>
    <t>ОБЩЕГОСУДАРСТВЕННЫЕ ВОПРОСЫ</t>
  </si>
  <si>
    <t>ВСЕГО РАСХОДОВ:</t>
  </si>
  <si>
    <t>НАЦИОНАЛЬНАЯ ЭКОНОМИКА</t>
  </si>
  <si>
    <t>Уплата налога на имущество организаций и земельного налога</t>
  </si>
  <si>
    <t>Резервные средства</t>
  </si>
  <si>
    <t xml:space="preserve">к решению Собрания представителей </t>
  </si>
  <si>
    <t xml:space="preserve">Приложение № 2 </t>
  </si>
  <si>
    <t>Расходы бюджета</t>
  </si>
  <si>
    <t>- Уличное освещение</t>
  </si>
  <si>
    <t>СОЦИАЛЬНАЯ ПОЛИТИКА</t>
  </si>
  <si>
    <t>Мероприятия в области социальной политики</t>
  </si>
  <si>
    <t>Дорожное хозяйство (дорожные фонды)</t>
  </si>
  <si>
    <t>Расходы на выплаты по оплате труда работников государственных органов</t>
  </si>
  <si>
    <t>Закупка товаров, работ, услуг в целях капитального ремонта государственного (муниципального) имущества</t>
  </si>
  <si>
    <t xml:space="preserve">Прочая закупка товаров, работ и услуг для обеспечения государственных (муниципальных) нужд </t>
  </si>
  <si>
    <t>Расходы на обеспечение функций государственных (муниципальных) органов</t>
  </si>
  <si>
    <t>Дорожное хозяйство</t>
  </si>
  <si>
    <t>Благоустройство</t>
  </si>
  <si>
    <t xml:space="preserve">- Прочие мероприятия по благоустройству городских округов и поселений </t>
  </si>
  <si>
    <t>Дворцы и дома культуры, другие учреждения культуры</t>
  </si>
  <si>
    <t>Расходы на осуществление полномочий Республики Северная Осетия-Алания по организации и поддержке учреждений культуры</t>
  </si>
  <si>
    <t>Расходы на обеспечение деятельности (оказание услуг) культурно-досуговых учреждений</t>
  </si>
  <si>
    <t>Расходы на выплаты персоналу в целях обеспечения выполнения функций  казенными учреждениями</t>
  </si>
  <si>
    <t>Резервные фонды местных администраций</t>
  </si>
  <si>
    <t>Социальные выплаты безработным гражданам за счет средств муниципальных образований</t>
  </si>
  <si>
    <t>Мероприятия в области коммунального хозяйства</t>
  </si>
  <si>
    <t>Депутаты представительного органа муниципального образования</t>
  </si>
  <si>
    <t>0103 76 1 00 00110 000</t>
  </si>
  <si>
    <t>0103 76 1 00 00000 000</t>
  </si>
  <si>
    <t>0103 76 1 00 00110 121</t>
  </si>
  <si>
    <t>Аппарат администрации муниципального образования</t>
  </si>
  <si>
    <t>0104 75 2 00 00000 000</t>
  </si>
  <si>
    <t>0104 75 2 00 00110 000</t>
  </si>
  <si>
    <t>0104 75 2  00 00110 121</t>
  </si>
  <si>
    <t>0104 75 2 00 00190 000</t>
  </si>
  <si>
    <t>0104  75  2 00 00190 244</t>
  </si>
  <si>
    <t>0104  75  2 00 00190 851</t>
  </si>
  <si>
    <t>0104  75  2 00 00190 852</t>
  </si>
  <si>
    <t>0104 75  3  00 00000 000</t>
  </si>
  <si>
    <t>0104 75 3 00 00110 000</t>
  </si>
  <si>
    <t>0104  75 3 00 00110 121</t>
  </si>
  <si>
    <t>0111 78 1 00 00000 000</t>
  </si>
  <si>
    <t>0111  78 1 00 00000 870</t>
  </si>
  <si>
    <t>0200  0 00 00000 000</t>
  </si>
  <si>
    <t>0203 99 4  00 51180 244</t>
  </si>
  <si>
    <t>0203 99 4 00 51180 121</t>
  </si>
  <si>
    <t>0203 99 4 00 51180 000</t>
  </si>
  <si>
    <t>Осуществление первичного воинского учета на территориях, где отсутствуют военные комиссарриаты</t>
  </si>
  <si>
    <t>0401 81 3 00 04010 000</t>
  </si>
  <si>
    <t>0401 81 3 00 04010 244</t>
  </si>
  <si>
    <t>0409 81 1 01 04091 244</t>
  </si>
  <si>
    <t>0409 81 1 01 04091 000</t>
  </si>
  <si>
    <t>0409 00 0 00 00000 000</t>
  </si>
  <si>
    <t>0502 89 1 00 05020 000</t>
  </si>
  <si>
    <t>0502 89 1 00 05020 243</t>
  </si>
  <si>
    <t>0502 89 1 00 05020 244</t>
  </si>
  <si>
    <t>0502  89 1 00 05020 851</t>
  </si>
  <si>
    <t>0503 89 2 00 05030 000</t>
  </si>
  <si>
    <t>0503  89 2 00 05030 244</t>
  </si>
  <si>
    <t>0503 89 3 00 05060 000</t>
  </si>
  <si>
    <t>0503 89 3 00 05060 244</t>
  </si>
  <si>
    <t>0503  89 2 00 05030 852</t>
  </si>
  <si>
    <t>0800 00 0 00 00000  000</t>
  </si>
  <si>
    <t>0801 84 2 01 22000 244</t>
  </si>
  <si>
    <t>0801 84 2 01 22000 111</t>
  </si>
  <si>
    <t>0801 84 2 01 22000 100</t>
  </si>
  <si>
    <t>0801 84 2 01 22000 000</t>
  </si>
  <si>
    <t>0801 84 2 01 00000 000</t>
  </si>
  <si>
    <t>0801 84 2 01 18059 000</t>
  </si>
  <si>
    <t>0801 84 2 01 18059 244</t>
  </si>
  <si>
    <t>0801 84 2 01 18059 851</t>
  </si>
  <si>
    <t>0801 84 2 01 18059 852</t>
  </si>
  <si>
    <t xml:space="preserve">1000 00 0 00 00000 000 </t>
  </si>
  <si>
    <t>1003 86 1 01 10030 000</t>
  </si>
  <si>
    <t>1003 86 1 01 10030 321</t>
  </si>
  <si>
    <t xml:space="preserve">0500 00 0 00 00000 000 </t>
  </si>
  <si>
    <t>ОБРАЗОВАНИЕ</t>
  </si>
  <si>
    <t>0700 00 0 00 00000 000</t>
  </si>
  <si>
    <t>Коммунальное хозяйство</t>
  </si>
  <si>
    <t>0502 89 1 00 00000 000</t>
  </si>
  <si>
    <t>0400 00 0 00 00000 000</t>
  </si>
  <si>
    <t>Молодежная политика и оздоровление детей</t>
  </si>
  <si>
    <t>0707 00 0 00 00000 000</t>
  </si>
  <si>
    <t>Проведение мероприятий для детей и молодежи</t>
  </si>
  <si>
    <t>0707 79 1 01 00000 000</t>
  </si>
  <si>
    <t xml:space="preserve">0707 79 1 01 01050 244 </t>
  </si>
  <si>
    <t>Наименование</t>
  </si>
  <si>
    <t>коды</t>
  </si>
  <si>
    <t>Сумма</t>
  </si>
  <si>
    <t>0100 00 0 00 00000 000</t>
  </si>
  <si>
    <t>Общеэкономические вопросы</t>
  </si>
  <si>
    <t>0401 00 0 00 00000 000</t>
  </si>
  <si>
    <t>Расходы на обеспечение деятельности (оказание услуг) службы ЖКХ</t>
  </si>
  <si>
    <t>0503 89 0 00 00000 000</t>
  </si>
  <si>
    <t>0503 89 4 00 09059 000</t>
  </si>
  <si>
    <t>0503 89 4 00 09059 111</t>
  </si>
  <si>
    <t>0503 89 4 00 09059 244</t>
  </si>
  <si>
    <t>0503 89 4 00 09059 852</t>
  </si>
  <si>
    <t>0401 81 3 00 04010 321</t>
  </si>
  <si>
    <t xml:space="preserve">Фонд оплаты труда государственных (муниципальных) органов </t>
  </si>
  <si>
    <t>0103 76 1 00 00110 129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</si>
  <si>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</si>
  <si>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0104 75 2 00 00110 129</t>
  </si>
  <si>
    <t xml:space="preserve">Уплата прочих налогов, сборов </t>
  </si>
  <si>
    <t>Пособия, компенсации и иные социальные выплаты гражданам, кроме публичных нормативных обязательств</t>
  </si>
  <si>
    <t xml:space="preserve">Фонд оплаты труда казенных учреждений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</si>
  <si>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</si>
  <si>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0503 89 4 00 09059 119</t>
  </si>
  <si>
    <t>КУЛЬТУРА, КИНЕМАТОГРАФИЯ</t>
  </si>
  <si>
    <t>0104 75 3 00 00110 129</t>
  </si>
  <si>
    <t>0801 84 2 01 22000 119</t>
  </si>
  <si>
    <t>0203 99 4 00 51180 129</t>
  </si>
  <si>
    <t>0502  89 1 00 05020 852</t>
  </si>
  <si>
    <t>0503  89 2 00 05030 851</t>
  </si>
  <si>
    <t>0503 89 4 00 09059 851</t>
  </si>
  <si>
    <t>Другие общегосударственные  вопросы</t>
  </si>
  <si>
    <t>0113  80 1 00 00000 000</t>
  </si>
  <si>
    <t>Обеспечение мероприятий в сфере профилактики правонарушений безопаности дорожного движения</t>
  </si>
  <si>
    <t>0113  80 1 01 00170 000</t>
  </si>
  <si>
    <t>0113  80 1 01 00170 244</t>
  </si>
  <si>
    <r>
      <t>Майского  сельского поселения</t>
    </r>
    <r>
      <rPr>
        <sz val="10"/>
        <rFont val="Times New Roman"/>
        <family val="1"/>
        <charset val="204"/>
      </rPr>
      <t xml:space="preserve"> от __.___.2018г. №___</t>
    </r>
  </si>
  <si>
    <t xml:space="preserve">«О бюджете Майского сельского поселения Пригородного
района РСО – Алания на 2019 год и на плановый период 2020-2021 гг.»
</t>
  </si>
  <si>
    <t>2019 г.</t>
  </si>
  <si>
    <t>2020 г.</t>
  </si>
  <si>
    <t>2021 г.</t>
  </si>
  <si>
    <t>0104  75  2 00 00190 242</t>
  </si>
  <si>
    <t>Закупка товаров, работ, услуг в сфере информационно-коммуникационных технологий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</si>
</sst>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sz val="10"/>
      <name val="Arial Cyr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Border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0" fontId="9" fillId="0" borderId="0" xfId="0" applyFont="1"/>
    <xf numFmtId="2" fontId="6" fillId="0" borderId="1" xfId="0" applyNumberFormat="1" applyFont="1" applyFill="1" applyBorder="1" applyAlignment="1"/>
    <xf numFmtId="2" fontId="6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protection locked="0"/>
    </xf>
    <xf numFmtId="2" fontId="6" fillId="0" borderId="1" xfId="0" applyNumberFormat="1" applyFont="1" applyFill="1" applyBorder="1" applyAlignme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2" fontId="3" fillId="0" borderId="1" xfId="0" applyNumberFormat="1" applyFont="1" applyFill="1" applyBorder="1" applyAlignment="1"/>
    <xf numFmtId="49" fontId="12" fillId="0" borderId="0" xfId="0" applyNumberFormat="1" applyFont="1" applyFill="1" applyBorder="1" applyAlignment="1">
      <alignment wrapText="1"/>
    </xf>
    <xf numFmtId="0" fontId="12" fillId="0" borderId="0" xfId="0" applyFont="1" applyBorder="1"/>
    <xf numFmtId="0" fontId="12" fillId="0" borderId="0" xfId="0" applyFont="1"/>
    <xf numFmtId="49" fontId="13" fillId="0" borderId="1" xfId="0" applyNumberFormat="1" applyFont="1" applyFill="1" applyBorder="1" applyAlignment="1" applyProtection="1">
      <alignment horizontal="center" wrapText="1"/>
      <protection locked="0"/>
    </xf>
    <xf numFmtId="49" fontId="7" fillId="0" borderId="1" xfId="0" applyNumberFormat="1" applyFont="1" applyFill="1" applyBorder="1" applyAlignment="1" applyProtection="1">
      <alignment horizontal="center" wrapText="1"/>
      <protection locked="0"/>
    </xf>
    <xf numFmtId="49" fontId="7" fillId="0" borderId="2" xfId="0" applyNumberFormat="1" applyFont="1" applyFill="1" applyBorder="1" applyAlignment="1" applyProtection="1">
      <alignment horizontal="center" wrapText="1"/>
      <protection locked="0"/>
    </xf>
    <xf numFmtId="49" fontId="13" fillId="0" borderId="1" xfId="0" applyNumberFormat="1" applyFont="1" applyFill="1" applyBorder="1" applyAlignment="1" applyProtection="1">
      <alignment horizontal="center"/>
      <protection locked="0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2" fontId="14" fillId="0" borderId="1" xfId="0" applyNumberFormat="1" applyFont="1" applyFill="1" applyBorder="1" applyAlignment="1" applyProtection="1">
      <alignment wrapText="1"/>
      <protection locked="0"/>
    </xf>
    <xf numFmtId="0" fontId="16" fillId="0" borderId="0" xfId="0" applyFont="1" applyFill="1" applyBorder="1" applyAlignment="1">
      <alignment wrapText="1"/>
    </xf>
    <xf numFmtId="0" fontId="17" fillId="0" borderId="0" xfId="0" applyFont="1" applyBorder="1"/>
    <xf numFmtId="0" fontId="17" fillId="0" borderId="0" xfId="0" applyFont="1"/>
    <xf numFmtId="2" fontId="6" fillId="0" borderId="1" xfId="0" applyNumberFormat="1" applyFont="1" applyFill="1" applyBorder="1" applyAlignment="1" applyProtection="1">
      <alignment wrapText="1"/>
      <protection locked="0"/>
    </xf>
    <xf numFmtId="0" fontId="10" fillId="0" borderId="2" xfId="0" applyFont="1" applyFill="1" applyBorder="1" applyAlignment="1" applyProtection="1">
      <alignment wrapText="1"/>
      <protection locked="0"/>
    </xf>
    <xf numFmtId="0" fontId="11" fillId="0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horizontal="justify" vertical="top" wrapText="1"/>
      <protection locked="0"/>
    </xf>
    <xf numFmtId="0" fontId="9" fillId="0" borderId="3" xfId="0" applyFont="1" applyFill="1" applyBorder="1" applyAlignment="1" applyProtection="1">
      <alignment wrapText="1"/>
      <protection locked="0"/>
    </xf>
    <xf numFmtId="0" fontId="7" fillId="0" borderId="2" xfId="0" applyFont="1" applyBorder="1" applyAlignment="1" applyProtection="1">
      <alignment horizontal="justify" vertical="top" wrapText="1"/>
      <protection locked="0"/>
    </xf>
    <xf numFmtId="0" fontId="7" fillId="0" borderId="4" xfId="0" applyFont="1" applyBorder="1" applyAlignment="1" applyProtection="1">
      <alignment horizontal="justify" vertical="top" wrapText="1"/>
      <protection locked="0"/>
    </xf>
    <xf numFmtId="0" fontId="7" fillId="0" borderId="2" xfId="0" applyFont="1" applyBorder="1" applyAlignment="1">
      <alignment horizontal="justify" vertical="top" wrapText="1"/>
    </xf>
    <xf numFmtId="0" fontId="11" fillId="0" borderId="3" xfId="0" applyFont="1" applyFill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justify" vertical="top" wrapText="1"/>
      <protection locked="0"/>
    </xf>
    <xf numFmtId="0" fontId="9" fillId="0" borderId="2" xfId="0" applyFont="1" applyFill="1" applyBorder="1" applyAlignment="1" applyProtection="1">
      <alignment wrapText="1"/>
      <protection locked="0"/>
    </xf>
    <xf numFmtId="0" fontId="15" fillId="0" borderId="2" xfId="0" applyFont="1" applyFill="1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8" fillId="0" borderId="1" xfId="0" applyFont="1" applyBorder="1" applyAlignment="1">
      <alignment horizontal="justify" vertical="top" wrapText="1"/>
    </xf>
    <xf numFmtId="0" fontId="18" fillId="0" borderId="1" xfId="0" applyFont="1" applyBorder="1" applyAlignment="1">
      <alignment wrapText="1"/>
    </xf>
    <xf numFmtId="49" fontId="11" fillId="0" borderId="2" xfId="0" applyNumberFormat="1" applyFont="1" applyFill="1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wrapText="1"/>
      <protection locked="0"/>
    </xf>
    <xf numFmtId="49" fontId="13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/>
    <xf numFmtId="2" fontId="6" fillId="2" borderId="1" xfId="0" applyNumberFormat="1" applyFont="1" applyFill="1" applyBorder="1" applyAlignment="1" applyProtection="1">
      <protection locked="0"/>
    </xf>
    <xf numFmtId="0" fontId="10" fillId="2" borderId="2" xfId="0" applyFont="1" applyFill="1" applyBorder="1" applyAlignment="1" applyProtection="1">
      <alignment horizontal="justify" vertical="top" wrapText="1"/>
      <protection locked="0"/>
    </xf>
    <xf numFmtId="49" fontId="13" fillId="2" borderId="1" xfId="0" applyNumberFormat="1" applyFont="1" applyFill="1" applyBorder="1" applyAlignment="1" applyProtection="1">
      <alignment horizontal="center" wrapText="1"/>
      <protection locked="0"/>
    </xf>
    <xf numFmtId="2" fontId="6" fillId="2" borderId="1" xfId="0" applyNumberFormat="1" applyFont="1" applyFill="1" applyBorder="1" applyAlignment="1">
      <alignment wrapText="1"/>
    </xf>
    <xf numFmtId="0" fontId="9" fillId="0" borderId="4" xfId="0" applyFont="1" applyBorder="1" applyAlignment="1" applyProtection="1">
      <alignment horizontal="justify" vertical="top" wrapText="1"/>
      <protection locked="0"/>
    </xf>
    <xf numFmtId="0" fontId="7" fillId="0" borderId="1" xfId="0" applyFont="1" applyBorder="1" applyAlignment="1">
      <alignment horizontal="justify" vertical="top" wrapText="1"/>
    </xf>
    <xf numFmtId="0" fontId="18" fillId="0" borderId="2" xfId="0" applyFont="1" applyBorder="1" applyAlignment="1">
      <alignment horizontal="justify" vertical="top" wrapText="1"/>
    </xf>
    <xf numFmtId="0" fontId="18" fillId="0" borderId="2" xfId="0" applyFont="1" applyBorder="1" applyAlignment="1" applyProtection="1">
      <alignment horizontal="justify" vertical="top" wrapText="1"/>
      <protection locked="0"/>
    </xf>
    <xf numFmtId="0" fontId="1" fillId="0" borderId="0" xfId="0" applyFont="1" applyFill="1" applyBorder="1"/>
    <xf numFmtId="0" fontId="1" fillId="0" borderId="0" xfId="0" applyFont="1" applyFill="1"/>
    <xf numFmtId="2" fontId="3" fillId="0" borderId="1" xfId="0" applyNumberFormat="1" applyFont="1" applyFill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8" fillId="0" borderId="1" xfId="0" applyFont="1" applyFill="1" applyBorder="1" applyAlignment="1">
      <alignment horizontal="justify" vertical="top" wrapText="1"/>
    </xf>
    <xf numFmtId="49" fontId="19" fillId="0" borderId="0" xfId="0" applyNumberFormat="1" applyFont="1" applyFill="1" applyBorder="1" applyAlignment="1">
      <alignment wrapText="1"/>
    </xf>
    <xf numFmtId="0" fontId="20" fillId="0" borderId="0" xfId="0" applyFont="1" applyBorder="1"/>
    <xf numFmtId="0" fontId="20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Border="1"/>
    <xf numFmtId="0" fontId="7" fillId="0" borderId="0" xfId="0" applyFont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0" fontId="7" fillId="0" borderId="0" xfId="0" applyFont="1" applyAlignment="1" applyProtection="1">
      <alignment horizontal="right"/>
      <protection locked="0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18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3"/>
  <sheetViews>
    <sheetView tabSelected="1" topLeftCell="A37" zoomScaleSheetLayoutView="100" workbookViewId="0">
      <selection activeCell="D21" sqref="D21"/>
    </sheetView>
  </sheetViews>
  <sheetFormatPr defaultRowHeight="15"/>
  <cols>
    <col min="1" max="1" width="60.28515625" style="6" customWidth="1"/>
    <col min="2" max="2" width="22.42578125" style="23" customWidth="1"/>
    <col min="3" max="3" width="13.7109375" customWidth="1"/>
    <col min="4" max="4" width="12.42578125" customWidth="1"/>
    <col min="5" max="21" width="9.140625" style="1"/>
  </cols>
  <sheetData>
    <row r="1" spans="1:21" ht="25.5" customHeight="1">
      <c r="B1" s="65"/>
      <c r="C1" s="65"/>
      <c r="D1" s="71" t="s">
        <v>9</v>
      </c>
      <c r="E1" s="71"/>
    </row>
    <row r="2" spans="1:21" ht="15" customHeight="1">
      <c r="B2" s="72" t="s">
        <v>8</v>
      </c>
      <c r="C2" s="72"/>
      <c r="D2" s="72"/>
      <c r="E2" s="72"/>
    </row>
    <row r="3" spans="1:21" ht="15" customHeight="1">
      <c r="B3" s="73" t="s">
        <v>123</v>
      </c>
      <c r="C3" s="73"/>
      <c r="D3" s="73"/>
      <c r="E3" s="73"/>
    </row>
    <row r="4" spans="1:21" ht="32.25" customHeight="1">
      <c r="B4" s="74" t="s">
        <v>124</v>
      </c>
      <c r="C4" s="74"/>
      <c r="D4" s="74"/>
      <c r="E4" s="74"/>
    </row>
    <row r="5" spans="1:21" ht="12.75">
      <c r="A5" s="68"/>
      <c r="B5" s="68"/>
      <c r="C5" s="13"/>
      <c r="D5" s="68"/>
    </row>
    <row r="6" spans="1:21" ht="17.25" customHeight="1">
      <c r="A6" s="75" t="s">
        <v>10</v>
      </c>
      <c r="B6" s="75"/>
      <c r="C6" s="75"/>
      <c r="D6" s="12"/>
    </row>
    <row r="7" spans="1:21" ht="17.25" customHeight="1">
      <c r="A7" s="69" t="s">
        <v>89</v>
      </c>
      <c r="B7" s="70" t="s">
        <v>90</v>
      </c>
      <c r="C7" s="63" t="s">
        <v>125</v>
      </c>
      <c r="D7" s="63" t="s">
        <v>126</v>
      </c>
      <c r="E7" s="67" t="s">
        <v>127</v>
      </c>
    </row>
    <row r="8" spans="1:21" ht="12" customHeight="1">
      <c r="A8" s="69"/>
      <c r="B8" s="70"/>
      <c r="C8" s="58" t="s">
        <v>91</v>
      </c>
      <c r="D8" s="58" t="s">
        <v>91</v>
      </c>
      <c r="E8" s="64" t="s">
        <v>91</v>
      </c>
    </row>
    <row r="9" spans="1:21">
      <c r="A9" s="44" t="s">
        <v>3</v>
      </c>
      <c r="B9" s="49" t="s">
        <v>92</v>
      </c>
      <c r="C9" s="50">
        <f>SUM(C10,C14,C23,C27,C29)</f>
        <v>2950</v>
      </c>
      <c r="D9" s="50">
        <f>SUM(D10,D14,D23,D27,D29)</f>
        <v>2950</v>
      </c>
      <c r="E9" s="50">
        <f>SUM(E10,E14,E23,E27,E29)</f>
        <v>2950</v>
      </c>
      <c r="F9" s="2"/>
      <c r="G9" s="2"/>
      <c r="H9" s="2"/>
      <c r="I9" s="2"/>
      <c r="J9" s="2"/>
      <c r="K9" s="2"/>
      <c r="L9" s="2"/>
    </row>
    <row r="10" spans="1:21" s="56" customFormat="1" ht="28.5">
      <c r="A10" s="30" t="s">
        <v>29</v>
      </c>
      <c r="B10" s="18" t="s">
        <v>31</v>
      </c>
      <c r="C10" s="8">
        <f>SUM(C11)</f>
        <v>0</v>
      </c>
      <c r="D10" s="8">
        <f>SUM(D11)</f>
        <v>0</v>
      </c>
      <c r="E10" s="8">
        <f>SUM(E11)</f>
        <v>0</v>
      </c>
      <c r="F10" s="2"/>
      <c r="G10" s="2"/>
      <c r="H10" s="2"/>
      <c r="I10" s="2"/>
      <c r="J10" s="2"/>
      <c r="K10" s="2"/>
      <c r="L10" s="2"/>
      <c r="M10" s="55"/>
      <c r="N10" s="55"/>
      <c r="O10" s="55"/>
      <c r="P10" s="55"/>
      <c r="Q10" s="55"/>
      <c r="R10" s="55"/>
      <c r="S10" s="55"/>
      <c r="T10" s="55"/>
      <c r="U10" s="55"/>
    </row>
    <row r="11" spans="1:21" s="56" customFormat="1" ht="30">
      <c r="A11" s="51" t="s">
        <v>15</v>
      </c>
      <c r="B11" s="19" t="s">
        <v>30</v>
      </c>
      <c r="C11" s="57">
        <f>SUM(C12:C13)</f>
        <v>0</v>
      </c>
      <c r="D11" s="57">
        <f>SUM(D12:D13)</f>
        <v>0</v>
      </c>
      <c r="E11" s="57">
        <f>SUM(E12:E13)</f>
        <v>0</v>
      </c>
      <c r="F11" s="2"/>
      <c r="G11" s="2"/>
      <c r="H11" s="2"/>
      <c r="I11" s="2"/>
      <c r="J11" s="2"/>
      <c r="K11" s="2"/>
      <c r="L11" s="2"/>
      <c r="M11" s="55"/>
      <c r="N11" s="55"/>
      <c r="O11" s="55"/>
      <c r="P11" s="55"/>
      <c r="Q11" s="55"/>
      <c r="R11" s="55"/>
      <c r="S11" s="55"/>
      <c r="T11" s="55"/>
      <c r="U11" s="55"/>
    </row>
    <row r="12" spans="1:21" s="56" customFormat="1" ht="12.75">
      <c r="A12" s="52" t="s">
        <v>102</v>
      </c>
      <c r="B12" s="20" t="s">
        <v>32</v>
      </c>
      <c r="C12" s="57"/>
      <c r="D12" s="57"/>
      <c r="E12" s="57"/>
      <c r="F12" s="2"/>
      <c r="G12" s="2"/>
      <c r="H12" s="2"/>
      <c r="I12" s="2"/>
      <c r="J12" s="2"/>
      <c r="K12" s="2"/>
      <c r="L12" s="2"/>
      <c r="M12" s="55"/>
      <c r="N12" s="55"/>
      <c r="O12" s="55"/>
      <c r="P12" s="55"/>
      <c r="Q12" s="55"/>
      <c r="R12" s="55"/>
      <c r="S12" s="55"/>
      <c r="T12" s="55"/>
      <c r="U12" s="55"/>
    </row>
    <row r="13" spans="1:21" s="56" customFormat="1" ht="38.25">
      <c r="A13" s="35" t="s">
        <v>104</v>
      </c>
      <c r="B13" s="20" t="s">
        <v>103</v>
      </c>
      <c r="C13" s="57"/>
      <c r="D13" s="57"/>
      <c r="E13" s="57"/>
      <c r="F13" s="2"/>
      <c r="G13" s="2"/>
      <c r="H13" s="2"/>
      <c r="I13" s="2"/>
      <c r="J13" s="2"/>
      <c r="K13" s="2"/>
      <c r="L13" s="2"/>
      <c r="M13" s="55"/>
      <c r="N13" s="55"/>
      <c r="O13" s="55"/>
      <c r="P13" s="55"/>
      <c r="Q13" s="55"/>
      <c r="R13" s="55"/>
      <c r="S13" s="55"/>
      <c r="T13" s="55"/>
      <c r="U13" s="55"/>
    </row>
    <row r="14" spans="1:21" ht="14.25">
      <c r="A14" s="30" t="s">
        <v>33</v>
      </c>
      <c r="B14" s="18" t="s">
        <v>34</v>
      </c>
      <c r="C14" s="8">
        <f>SUM(C15+C18)</f>
        <v>2335</v>
      </c>
      <c r="D14" s="8">
        <f>SUM(D15+D18)</f>
        <v>2335</v>
      </c>
      <c r="E14" s="8">
        <f>SUM(E15+E18)</f>
        <v>2335</v>
      </c>
      <c r="F14" s="3"/>
      <c r="G14" s="3"/>
      <c r="H14" s="3"/>
      <c r="I14" s="3"/>
      <c r="J14" s="3"/>
      <c r="K14" s="3"/>
      <c r="L14" s="3"/>
    </row>
    <row r="15" spans="1:21" ht="30">
      <c r="A15" s="31" t="s">
        <v>15</v>
      </c>
      <c r="B15" s="19" t="s">
        <v>35</v>
      </c>
      <c r="C15" s="28">
        <f>SUM(C16:C17)</f>
        <v>1439</v>
      </c>
      <c r="D15" s="28">
        <f>SUM(D16:D17)</f>
        <v>1439</v>
      </c>
      <c r="E15" s="28">
        <f>SUM(E16:E17)</f>
        <v>1439</v>
      </c>
      <c r="F15" s="3"/>
      <c r="G15" s="3"/>
      <c r="H15" s="3"/>
      <c r="I15" s="3"/>
      <c r="J15" s="3"/>
      <c r="K15" s="3"/>
      <c r="L15" s="3"/>
    </row>
    <row r="16" spans="1:21" ht="26.25" customHeight="1">
      <c r="A16" s="52" t="s">
        <v>102</v>
      </c>
      <c r="B16" s="19" t="s">
        <v>36</v>
      </c>
      <c r="C16" s="24">
        <v>1105</v>
      </c>
      <c r="D16" s="24">
        <v>1105</v>
      </c>
      <c r="E16" s="24">
        <v>1105</v>
      </c>
      <c r="F16" s="3"/>
      <c r="G16" s="3"/>
      <c r="H16" s="3"/>
      <c r="I16" s="3"/>
      <c r="J16" s="3"/>
      <c r="K16" s="3"/>
      <c r="L16" s="3"/>
    </row>
    <row r="17" spans="1:21" ht="26.25" customHeight="1">
      <c r="A17" s="35" t="s">
        <v>104</v>
      </c>
      <c r="B17" s="19" t="s">
        <v>105</v>
      </c>
      <c r="C17" s="24">
        <v>334</v>
      </c>
      <c r="D17" s="24">
        <v>334</v>
      </c>
      <c r="E17" s="24">
        <v>334</v>
      </c>
      <c r="F17" s="3"/>
      <c r="G17" s="3"/>
      <c r="H17" s="3"/>
      <c r="I17" s="3"/>
      <c r="J17" s="3"/>
      <c r="K17" s="3"/>
      <c r="L17" s="3"/>
    </row>
    <row r="18" spans="1:21" s="27" customFormat="1" ht="31.5" customHeight="1">
      <c r="A18" s="32" t="s">
        <v>18</v>
      </c>
      <c r="B18" s="19" t="s">
        <v>37</v>
      </c>
      <c r="C18" s="28">
        <f>SUM(C19:C22)</f>
        <v>896</v>
      </c>
      <c r="D18" s="28">
        <f t="shared" ref="D18:E18" si="0">SUM(D19:D22)</f>
        <v>896</v>
      </c>
      <c r="E18" s="28">
        <f t="shared" si="0"/>
        <v>896</v>
      </c>
      <c r="F18" s="25"/>
      <c r="G18" s="25"/>
      <c r="H18" s="25"/>
      <c r="I18" s="25"/>
      <c r="J18" s="25"/>
      <c r="K18" s="25"/>
      <c r="L18" s="25"/>
      <c r="M18" s="26"/>
      <c r="N18" s="26"/>
      <c r="O18" s="26"/>
      <c r="P18" s="26"/>
      <c r="Q18" s="26"/>
      <c r="R18" s="26"/>
      <c r="S18" s="26"/>
      <c r="T18" s="26"/>
      <c r="U18" s="26"/>
    </row>
    <row r="19" spans="1:21" s="27" customFormat="1" ht="31.5" customHeight="1">
      <c r="A19" s="32" t="s">
        <v>129</v>
      </c>
      <c r="B19" s="19" t="s">
        <v>128</v>
      </c>
      <c r="C19" s="9">
        <v>62</v>
      </c>
      <c r="D19" s="9">
        <v>47</v>
      </c>
      <c r="E19" s="9">
        <v>47</v>
      </c>
      <c r="F19" s="25"/>
      <c r="G19" s="25"/>
      <c r="H19" s="25"/>
      <c r="I19" s="25"/>
      <c r="J19" s="25"/>
      <c r="K19" s="25"/>
      <c r="L19" s="25"/>
      <c r="M19" s="26"/>
      <c r="N19" s="26"/>
      <c r="O19" s="26"/>
      <c r="P19" s="26"/>
      <c r="Q19" s="26"/>
      <c r="R19" s="26"/>
      <c r="S19" s="26"/>
      <c r="T19" s="26"/>
      <c r="U19" s="26"/>
    </row>
    <row r="20" spans="1:21" ht="26.25" customHeight="1">
      <c r="A20" s="33" t="s">
        <v>17</v>
      </c>
      <c r="B20" s="19" t="s">
        <v>38</v>
      </c>
      <c r="C20" s="24">
        <v>799</v>
      </c>
      <c r="D20" s="24">
        <v>814</v>
      </c>
      <c r="E20" s="24">
        <v>814</v>
      </c>
      <c r="F20" s="3"/>
      <c r="G20" s="3"/>
      <c r="H20" s="3"/>
      <c r="I20" s="3"/>
      <c r="J20" s="3"/>
      <c r="K20" s="3"/>
      <c r="L20" s="3"/>
    </row>
    <row r="21" spans="1:21" ht="13.5" customHeight="1">
      <c r="A21" s="33" t="s">
        <v>6</v>
      </c>
      <c r="B21" s="19" t="s">
        <v>39</v>
      </c>
      <c r="C21" s="24">
        <v>20</v>
      </c>
      <c r="D21" s="24">
        <v>20</v>
      </c>
      <c r="E21" s="24">
        <v>20</v>
      </c>
      <c r="F21" s="3"/>
      <c r="G21" s="3"/>
      <c r="H21" s="3"/>
      <c r="I21" s="3"/>
      <c r="J21" s="3"/>
      <c r="K21" s="3"/>
      <c r="L21" s="3"/>
    </row>
    <row r="22" spans="1:21" ht="13.5" customHeight="1">
      <c r="A22" s="33" t="s">
        <v>106</v>
      </c>
      <c r="B22" s="19" t="s">
        <v>40</v>
      </c>
      <c r="C22" s="24">
        <v>15</v>
      </c>
      <c r="D22" s="24">
        <v>15</v>
      </c>
      <c r="E22" s="24">
        <v>15</v>
      </c>
      <c r="F22" s="3"/>
      <c r="G22" s="3"/>
      <c r="H22" s="3"/>
      <c r="I22" s="3"/>
      <c r="J22" s="3"/>
      <c r="K22" s="3"/>
      <c r="L22" s="3"/>
    </row>
    <row r="23" spans="1:21" ht="14.25">
      <c r="A23" s="30" t="s">
        <v>0</v>
      </c>
      <c r="B23" s="18" t="s">
        <v>41</v>
      </c>
      <c r="C23" s="8">
        <f>SUM(C24)</f>
        <v>565</v>
      </c>
      <c r="D23" s="8">
        <f>SUM(D24)</f>
        <v>565</v>
      </c>
      <c r="E23" s="8">
        <f>SUM(E24)</f>
        <v>565</v>
      </c>
      <c r="F23" s="3"/>
      <c r="G23" s="3"/>
      <c r="H23" s="3"/>
      <c r="I23" s="3"/>
      <c r="J23" s="3"/>
      <c r="K23" s="3"/>
      <c r="L23" s="3"/>
    </row>
    <row r="24" spans="1:21" ht="25.5">
      <c r="A24" s="34" t="s">
        <v>15</v>
      </c>
      <c r="B24" s="19" t="s">
        <v>42</v>
      </c>
      <c r="C24" s="8">
        <f>SUM(C25:C26)</f>
        <v>565</v>
      </c>
      <c r="D24" s="8">
        <f>SUM(D25:D26)</f>
        <v>565</v>
      </c>
      <c r="E24" s="8">
        <f>SUM(E25:E26)</f>
        <v>565</v>
      </c>
      <c r="F24" s="3"/>
      <c r="G24" s="3"/>
      <c r="H24" s="3"/>
      <c r="I24" s="3"/>
      <c r="J24" s="3"/>
      <c r="K24" s="3"/>
      <c r="L24" s="3"/>
    </row>
    <row r="25" spans="1:21" ht="18" customHeight="1">
      <c r="A25" s="52" t="s">
        <v>102</v>
      </c>
      <c r="B25" s="20" t="s">
        <v>43</v>
      </c>
      <c r="C25" s="9">
        <v>434</v>
      </c>
      <c r="D25" s="9">
        <v>434</v>
      </c>
      <c r="E25" s="9">
        <v>434</v>
      </c>
      <c r="F25" s="3"/>
      <c r="G25" s="3"/>
      <c r="H25" s="3"/>
      <c r="I25" s="3"/>
      <c r="J25" s="3"/>
      <c r="K25" s="3"/>
      <c r="L25" s="3"/>
    </row>
    <row r="26" spans="1:21" ht="39.75" customHeight="1">
      <c r="A26" s="35" t="s">
        <v>104</v>
      </c>
      <c r="B26" s="20" t="s">
        <v>112</v>
      </c>
      <c r="C26" s="9">
        <v>131</v>
      </c>
      <c r="D26" s="9">
        <v>131</v>
      </c>
      <c r="E26" s="9">
        <v>131</v>
      </c>
      <c r="F26" s="3"/>
      <c r="G26" s="3"/>
      <c r="H26" s="3"/>
      <c r="I26" s="3"/>
      <c r="J26" s="3"/>
      <c r="K26" s="3"/>
      <c r="L26" s="3"/>
    </row>
    <row r="27" spans="1:21" ht="14.25">
      <c r="A27" s="36" t="s">
        <v>26</v>
      </c>
      <c r="B27" s="21" t="s">
        <v>44</v>
      </c>
      <c r="C27" s="7">
        <f>SUM(C28)</f>
        <v>50</v>
      </c>
      <c r="D27" s="7">
        <f>SUM(D28)</f>
        <v>50</v>
      </c>
      <c r="E27" s="7">
        <f>SUM(E28)</f>
        <v>50</v>
      </c>
      <c r="F27" s="3"/>
      <c r="G27" s="3"/>
      <c r="H27" s="3"/>
      <c r="I27" s="3"/>
      <c r="J27" s="3"/>
      <c r="K27" s="3"/>
      <c r="L27" s="3"/>
    </row>
    <row r="28" spans="1:21" ht="12.75">
      <c r="A28" s="33" t="s">
        <v>7</v>
      </c>
      <c r="B28" s="22" t="s">
        <v>45</v>
      </c>
      <c r="C28" s="10">
        <v>50</v>
      </c>
      <c r="D28" s="10">
        <v>50</v>
      </c>
      <c r="E28" s="10">
        <v>50</v>
      </c>
      <c r="F28" s="3"/>
      <c r="G28" s="3"/>
      <c r="H28" s="3"/>
      <c r="I28" s="3"/>
      <c r="J28" s="3"/>
      <c r="K28" s="3"/>
      <c r="L28" s="3"/>
    </row>
    <row r="29" spans="1:21" ht="14.25">
      <c r="A29" s="37" t="s">
        <v>118</v>
      </c>
      <c r="B29" s="21" t="s">
        <v>119</v>
      </c>
      <c r="C29" s="7">
        <v>0</v>
      </c>
      <c r="D29" s="7">
        <v>0</v>
      </c>
      <c r="E29" s="7">
        <v>0</v>
      </c>
      <c r="F29" s="3"/>
      <c r="G29" s="3"/>
      <c r="H29" s="3"/>
      <c r="I29" s="3"/>
      <c r="J29" s="3"/>
      <c r="K29" s="3"/>
      <c r="L29" s="3"/>
    </row>
    <row r="30" spans="1:21" ht="29.25" customHeight="1">
      <c r="A30" s="66" t="s">
        <v>120</v>
      </c>
      <c r="B30" s="22" t="s">
        <v>121</v>
      </c>
      <c r="C30" s="7">
        <v>0</v>
      </c>
      <c r="D30" s="7">
        <v>0</v>
      </c>
      <c r="E30" s="7">
        <v>0</v>
      </c>
      <c r="F30" s="3"/>
      <c r="G30" s="3"/>
      <c r="H30" s="3"/>
      <c r="I30" s="3"/>
      <c r="J30" s="3"/>
      <c r="K30" s="3"/>
      <c r="L30" s="3"/>
    </row>
    <row r="31" spans="1:21" ht="29.25" customHeight="1">
      <c r="A31" s="33" t="s">
        <v>17</v>
      </c>
      <c r="B31" s="19" t="s">
        <v>122</v>
      </c>
      <c r="C31" s="10">
        <v>0</v>
      </c>
      <c r="D31" s="10">
        <v>0</v>
      </c>
      <c r="E31" s="10">
        <v>0</v>
      </c>
      <c r="F31" s="3"/>
      <c r="G31" s="3"/>
      <c r="H31" s="3"/>
      <c r="I31" s="3"/>
      <c r="J31" s="3"/>
      <c r="K31" s="3"/>
      <c r="L31" s="3"/>
    </row>
    <row r="32" spans="1:21">
      <c r="A32" s="44" t="s">
        <v>2</v>
      </c>
      <c r="B32" s="45" t="s">
        <v>46</v>
      </c>
      <c r="C32" s="46">
        <f>SUM(C33)</f>
        <v>205</v>
      </c>
      <c r="D32" s="46">
        <f>SUM(D33)</f>
        <v>205</v>
      </c>
      <c r="E32" s="46">
        <f>SUM(E33)</f>
        <v>205</v>
      </c>
      <c r="F32" s="2"/>
      <c r="G32" s="2"/>
      <c r="H32" s="2"/>
      <c r="I32" s="2"/>
      <c r="J32" s="2"/>
      <c r="K32" s="2"/>
      <c r="L32" s="2"/>
    </row>
    <row r="33" spans="1:12" ht="30.75" customHeight="1">
      <c r="A33" s="30" t="s">
        <v>50</v>
      </c>
      <c r="B33" s="21" t="s">
        <v>49</v>
      </c>
      <c r="C33" s="7">
        <f>SUM(C34:C36)</f>
        <v>205</v>
      </c>
      <c r="D33" s="7">
        <f>SUM(D34:D36)</f>
        <v>205</v>
      </c>
      <c r="E33" s="7">
        <f>SUM(E34:E36)</f>
        <v>205</v>
      </c>
      <c r="F33" s="3"/>
      <c r="G33" s="3"/>
      <c r="H33" s="3"/>
      <c r="I33" s="3"/>
      <c r="J33" s="3"/>
      <c r="K33" s="3"/>
      <c r="L33" s="3"/>
    </row>
    <row r="34" spans="1:12" ht="14.25" customHeight="1">
      <c r="A34" s="52" t="s">
        <v>102</v>
      </c>
      <c r="B34" s="22" t="s">
        <v>48</v>
      </c>
      <c r="C34" s="10">
        <v>150</v>
      </c>
      <c r="D34" s="10">
        <v>150</v>
      </c>
      <c r="E34" s="10">
        <v>150</v>
      </c>
      <c r="F34" s="3"/>
      <c r="G34" s="3"/>
      <c r="H34" s="3"/>
      <c r="I34" s="3"/>
      <c r="J34" s="3"/>
      <c r="K34" s="3"/>
      <c r="L34" s="3"/>
    </row>
    <row r="35" spans="1:12" ht="38.25" customHeight="1">
      <c r="A35" s="35" t="s">
        <v>104</v>
      </c>
      <c r="B35" s="22" t="s">
        <v>114</v>
      </c>
      <c r="C35" s="10">
        <v>45</v>
      </c>
      <c r="D35" s="10">
        <v>45</v>
      </c>
      <c r="E35" s="10">
        <v>45</v>
      </c>
      <c r="F35" s="3"/>
      <c r="G35" s="3"/>
      <c r="H35" s="3"/>
      <c r="I35" s="3"/>
      <c r="J35" s="3"/>
      <c r="K35" s="3"/>
      <c r="L35" s="3"/>
    </row>
    <row r="36" spans="1:12" ht="25.5" customHeight="1">
      <c r="A36" s="33" t="s">
        <v>17</v>
      </c>
      <c r="B36" s="22" t="s">
        <v>47</v>
      </c>
      <c r="C36" s="10">
        <v>10</v>
      </c>
      <c r="D36" s="10">
        <v>10</v>
      </c>
      <c r="E36" s="10">
        <v>10</v>
      </c>
      <c r="F36" s="3"/>
      <c r="G36" s="3"/>
      <c r="H36" s="3"/>
      <c r="I36" s="3"/>
      <c r="J36" s="3"/>
      <c r="K36" s="3"/>
      <c r="L36" s="3"/>
    </row>
    <row r="37" spans="1:12">
      <c r="A37" s="44" t="s">
        <v>5</v>
      </c>
      <c r="B37" s="45" t="s">
        <v>83</v>
      </c>
      <c r="C37" s="46">
        <f>SUM(C38,C42)</f>
        <v>0</v>
      </c>
      <c r="D37" s="46">
        <f>SUM(D38,D42)</f>
        <v>0</v>
      </c>
      <c r="E37" s="46">
        <f>SUM(E38,E42)</f>
        <v>0</v>
      </c>
      <c r="F37" s="2"/>
      <c r="G37" s="2"/>
      <c r="H37" s="2"/>
      <c r="I37" s="2"/>
      <c r="J37" s="2"/>
      <c r="K37" s="2"/>
      <c r="L37" s="2"/>
    </row>
    <row r="38" spans="1:12" ht="18" customHeight="1">
      <c r="A38" s="59" t="s">
        <v>93</v>
      </c>
      <c r="B38" s="21" t="s">
        <v>94</v>
      </c>
      <c r="C38" s="7">
        <f>SUM(C39)</f>
        <v>0</v>
      </c>
      <c r="D38" s="7">
        <f>SUM(D39)</f>
        <v>0</v>
      </c>
      <c r="E38" s="7">
        <f>SUM(E39)</f>
        <v>0</v>
      </c>
      <c r="F38" s="2"/>
      <c r="G38" s="2"/>
      <c r="H38" s="2"/>
      <c r="I38" s="2"/>
      <c r="J38" s="2"/>
      <c r="K38" s="2"/>
      <c r="L38" s="2"/>
    </row>
    <row r="39" spans="1:12" ht="31.5">
      <c r="A39" s="42" t="s">
        <v>27</v>
      </c>
      <c r="B39" s="21" t="s">
        <v>51</v>
      </c>
      <c r="C39" s="7">
        <f>SUM(C40:C41)</f>
        <v>0</v>
      </c>
      <c r="D39" s="7">
        <f>SUM(D40:D41)</f>
        <v>0</v>
      </c>
      <c r="E39" s="7">
        <f>SUM(E40:E41)</f>
        <v>0</v>
      </c>
      <c r="F39" s="2"/>
      <c r="G39" s="2"/>
      <c r="H39" s="2"/>
      <c r="I39" s="2"/>
      <c r="J39" s="2"/>
      <c r="K39" s="2"/>
      <c r="L39" s="2"/>
    </row>
    <row r="40" spans="1:12" ht="28.5" customHeight="1">
      <c r="A40" s="33" t="s">
        <v>17</v>
      </c>
      <c r="B40" s="22" t="s">
        <v>52</v>
      </c>
      <c r="C40" s="10"/>
      <c r="D40" s="10"/>
      <c r="E40" s="10"/>
      <c r="F40" s="2"/>
      <c r="G40" s="2"/>
      <c r="H40" s="2"/>
      <c r="I40" s="2"/>
      <c r="J40" s="2"/>
      <c r="K40" s="2"/>
      <c r="L40" s="2"/>
    </row>
    <row r="41" spans="1:12" ht="28.5" customHeight="1">
      <c r="A41" s="33" t="s">
        <v>107</v>
      </c>
      <c r="B41" s="22" t="s">
        <v>101</v>
      </c>
      <c r="C41" s="10"/>
      <c r="D41" s="10"/>
      <c r="E41" s="10"/>
      <c r="F41" s="2"/>
      <c r="G41" s="2"/>
      <c r="H41" s="2"/>
      <c r="I41" s="2"/>
      <c r="J41" s="2"/>
      <c r="K41" s="2"/>
      <c r="L41" s="2"/>
    </row>
    <row r="42" spans="1:12" ht="14.25">
      <c r="A42" s="30" t="s">
        <v>14</v>
      </c>
      <c r="B42" s="21" t="s">
        <v>55</v>
      </c>
      <c r="C42" s="11">
        <f t="shared" ref="C42:E43" si="1">SUM(C43)</f>
        <v>0</v>
      </c>
      <c r="D42" s="11">
        <f t="shared" si="1"/>
        <v>0</v>
      </c>
      <c r="E42" s="11">
        <f t="shared" si="1"/>
        <v>0</v>
      </c>
      <c r="F42" s="3"/>
      <c r="G42" s="3"/>
      <c r="H42" s="3"/>
      <c r="I42" s="3"/>
      <c r="J42" s="3"/>
      <c r="K42" s="3"/>
      <c r="L42" s="3"/>
    </row>
    <row r="43" spans="1:12" ht="14.25">
      <c r="A43" s="30" t="s">
        <v>19</v>
      </c>
      <c r="B43" s="21" t="s">
        <v>54</v>
      </c>
      <c r="C43" s="11">
        <f t="shared" si="1"/>
        <v>0</v>
      </c>
      <c r="D43" s="11">
        <f t="shared" si="1"/>
        <v>0</v>
      </c>
      <c r="E43" s="11">
        <f t="shared" si="1"/>
        <v>0</v>
      </c>
      <c r="F43" s="3"/>
      <c r="G43" s="3"/>
      <c r="H43" s="3"/>
      <c r="I43" s="3"/>
      <c r="J43" s="3"/>
      <c r="K43" s="3"/>
      <c r="L43" s="3"/>
    </row>
    <row r="44" spans="1:12" ht="25.5">
      <c r="A44" s="33" t="s">
        <v>17</v>
      </c>
      <c r="B44" s="22" t="s">
        <v>53</v>
      </c>
      <c r="C44" s="10"/>
      <c r="D44" s="10"/>
      <c r="E44" s="10"/>
      <c r="F44" s="3"/>
      <c r="G44" s="3"/>
      <c r="H44" s="3"/>
      <c r="I44" s="3"/>
      <c r="J44" s="3"/>
      <c r="K44" s="3"/>
      <c r="L44" s="3"/>
    </row>
    <row r="45" spans="1:12">
      <c r="A45" s="44" t="s">
        <v>1</v>
      </c>
      <c r="B45" s="45" t="s">
        <v>78</v>
      </c>
      <c r="C45" s="46">
        <f>SUM(C46,C52)</f>
        <v>4575</v>
      </c>
      <c r="D45" s="46">
        <f>SUM(D46,D52)</f>
        <v>4575</v>
      </c>
      <c r="E45" s="46">
        <f>SUM(E46,E52)</f>
        <v>4575</v>
      </c>
      <c r="F45" s="2"/>
      <c r="G45" s="2"/>
      <c r="H45" s="2"/>
      <c r="I45" s="2"/>
      <c r="J45" s="2"/>
      <c r="K45" s="2"/>
      <c r="L45" s="2"/>
    </row>
    <row r="46" spans="1:12" ht="15.75" customHeight="1">
      <c r="A46" s="53" t="s">
        <v>81</v>
      </c>
      <c r="B46" s="21" t="s">
        <v>82</v>
      </c>
      <c r="C46" s="7">
        <f>SUM(C47)</f>
        <v>2035</v>
      </c>
      <c r="D46" s="7">
        <f>SUM(D47)</f>
        <v>2035</v>
      </c>
      <c r="E46" s="7">
        <f>SUM(E47)</f>
        <v>2035</v>
      </c>
      <c r="F46" s="3"/>
      <c r="G46" s="3"/>
      <c r="H46" s="3"/>
      <c r="I46" s="3"/>
      <c r="J46" s="3"/>
      <c r="K46" s="3"/>
      <c r="L46" s="3"/>
    </row>
    <row r="47" spans="1:12" ht="17.25" customHeight="1">
      <c r="A47" s="30" t="s">
        <v>28</v>
      </c>
      <c r="B47" s="21" t="s">
        <v>56</v>
      </c>
      <c r="C47" s="7">
        <f>SUM(C48:C51)</f>
        <v>2035</v>
      </c>
      <c r="D47" s="7">
        <f>SUM(D48:D51)</f>
        <v>2035</v>
      </c>
      <c r="E47" s="7">
        <f>SUM(E48:E51)</f>
        <v>2035</v>
      </c>
      <c r="F47" s="3"/>
      <c r="G47" s="3"/>
      <c r="H47" s="3"/>
      <c r="I47" s="3"/>
      <c r="J47" s="3"/>
      <c r="K47" s="3"/>
      <c r="L47" s="3"/>
    </row>
    <row r="48" spans="1:12" ht="29.25" customHeight="1">
      <c r="A48" s="38" t="s">
        <v>16</v>
      </c>
      <c r="B48" s="22" t="s">
        <v>57</v>
      </c>
      <c r="C48" s="14"/>
      <c r="D48" s="14"/>
      <c r="E48" s="14"/>
      <c r="F48" s="3"/>
      <c r="G48" s="3"/>
      <c r="H48" s="3"/>
      <c r="I48" s="3"/>
      <c r="J48" s="3"/>
      <c r="K48" s="3"/>
      <c r="L48" s="3"/>
    </row>
    <row r="49" spans="1:21" ht="27" customHeight="1">
      <c r="A49" s="33" t="s">
        <v>17</v>
      </c>
      <c r="B49" s="22" t="s">
        <v>58</v>
      </c>
      <c r="C49" s="10">
        <v>2035</v>
      </c>
      <c r="D49" s="10">
        <v>2035</v>
      </c>
      <c r="E49" s="10">
        <v>2035</v>
      </c>
      <c r="F49" s="3"/>
      <c r="G49" s="3"/>
      <c r="H49" s="3"/>
      <c r="I49" s="3"/>
      <c r="J49" s="3"/>
      <c r="K49" s="3"/>
      <c r="L49" s="3"/>
    </row>
    <row r="50" spans="1:21" ht="13.5" customHeight="1">
      <c r="A50" s="33" t="s">
        <v>6</v>
      </c>
      <c r="B50" s="22" t="s">
        <v>59</v>
      </c>
      <c r="C50" s="10"/>
      <c r="D50" s="10"/>
      <c r="E50" s="10"/>
      <c r="F50" s="3"/>
      <c r="G50" s="3"/>
      <c r="H50" s="3"/>
      <c r="I50" s="3"/>
      <c r="J50" s="3"/>
      <c r="K50" s="3"/>
      <c r="L50" s="3"/>
    </row>
    <row r="51" spans="1:21" ht="13.5" customHeight="1">
      <c r="A51" s="33" t="s">
        <v>106</v>
      </c>
      <c r="B51" s="22" t="s">
        <v>115</v>
      </c>
      <c r="C51" s="10"/>
      <c r="D51" s="10"/>
      <c r="E51" s="10"/>
      <c r="F51" s="3"/>
      <c r="G51" s="3"/>
      <c r="H51" s="3"/>
      <c r="I51" s="3"/>
      <c r="J51" s="3"/>
      <c r="K51" s="3"/>
      <c r="L51" s="3"/>
    </row>
    <row r="52" spans="1:21" ht="14.25">
      <c r="A52" s="30" t="s">
        <v>20</v>
      </c>
      <c r="B52" s="21" t="s">
        <v>96</v>
      </c>
      <c r="C52" s="7">
        <f>SUM(C53,C57,C59)</f>
        <v>2540</v>
      </c>
      <c r="D52" s="7">
        <f>SUM(D53,D57,D59)</f>
        <v>2540</v>
      </c>
      <c r="E52" s="7">
        <f>SUM(E53,E57,E59)</f>
        <v>2540</v>
      </c>
      <c r="F52" s="3"/>
      <c r="G52" s="3"/>
      <c r="H52" s="3"/>
      <c r="I52" s="3"/>
      <c r="J52" s="3"/>
      <c r="K52" s="3"/>
      <c r="L52" s="3"/>
    </row>
    <row r="53" spans="1:21" ht="28.5">
      <c r="A53" s="43" t="s">
        <v>21</v>
      </c>
      <c r="B53" s="21" t="s">
        <v>60</v>
      </c>
      <c r="C53" s="7">
        <f>SUM(C54:C56)</f>
        <v>1957</v>
      </c>
      <c r="D53" s="7">
        <f>SUM(D54:D56)</f>
        <v>1957</v>
      </c>
      <c r="E53" s="7">
        <f>SUM(E54:E56)</f>
        <v>1957</v>
      </c>
      <c r="F53" s="3"/>
      <c r="G53" s="3"/>
      <c r="H53" s="3"/>
      <c r="I53" s="3"/>
      <c r="J53" s="3"/>
      <c r="K53" s="3"/>
      <c r="L53" s="3"/>
    </row>
    <row r="54" spans="1:21" ht="25.5">
      <c r="A54" s="33" t="s">
        <v>17</v>
      </c>
      <c r="B54" s="22" t="s">
        <v>61</v>
      </c>
      <c r="C54" s="10">
        <v>1957</v>
      </c>
      <c r="D54" s="10">
        <v>1957</v>
      </c>
      <c r="E54" s="10">
        <v>1957</v>
      </c>
      <c r="F54" s="3"/>
      <c r="G54" s="3"/>
      <c r="H54" s="3"/>
      <c r="I54" s="3"/>
      <c r="J54" s="3"/>
      <c r="K54" s="3"/>
      <c r="L54" s="3"/>
    </row>
    <row r="55" spans="1:21" ht="12.75">
      <c r="A55" s="33" t="s">
        <v>6</v>
      </c>
      <c r="B55" s="22" t="s">
        <v>116</v>
      </c>
      <c r="C55" s="10"/>
      <c r="D55" s="10"/>
      <c r="E55" s="10"/>
      <c r="F55" s="3"/>
      <c r="G55" s="3"/>
      <c r="H55" s="3"/>
      <c r="I55" s="3"/>
      <c r="J55" s="3"/>
      <c r="K55" s="3"/>
      <c r="L55" s="3"/>
    </row>
    <row r="56" spans="1:21" ht="12.75">
      <c r="A56" s="33" t="s">
        <v>106</v>
      </c>
      <c r="B56" s="22" t="s">
        <v>64</v>
      </c>
      <c r="C56" s="10"/>
      <c r="D56" s="10"/>
      <c r="E56" s="10"/>
      <c r="F56" s="3"/>
      <c r="G56" s="3"/>
      <c r="H56" s="3"/>
      <c r="I56" s="3"/>
      <c r="J56" s="3"/>
      <c r="K56" s="3"/>
      <c r="L56" s="3"/>
    </row>
    <row r="57" spans="1:21" ht="14.25">
      <c r="A57" s="43" t="s">
        <v>11</v>
      </c>
      <c r="B57" s="21" t="s">
        <v>62</v>
      </c>
      <c r="C57" s="7">
        <f>SUM(C58)</f>
        <v>583</v>
      </c>
      <c r="D57" s="7">
        <f>SUM(D58)</f>
        <v>583</v>
      </c>
      <c r="E57" s="7">
        <f>SUM(E58)</f>
        <v>583</v>
      </c>
      <c r="F57" s="5"/>
      <c r="G57" s="5"/>
      <c r="H57" s="5"/>
      <c r="I57" s="5"/>
      <c r="J57" s="5"/>
      <c r="K57" s="5"/>
      <c r="L57" s="5"/>
    </row>
    <row r="58" spans="1:21" ht="25.5">
      <c r="A58" s="33" t="s">
        <v>17</v>
      </c>
      <c r="B58" s="22" t="s">
        <v>63</v>
      </c>
      <c r="C58" s="10">
        <v>583</v>
      </c>
      <c r="D58" s="10">
        <v>583</v>
      </c>
      <c r="E58" s="10">
        <v>583</v>
      </c>
      <c r="F58" s="5"/>
      <c r="G58" s="5"/>
      <c r="H58" s="5"/>
      <c r="I58" s="5"/>
      <c r="J58" s="5"/>
      <c r="K58" s="5"/>
      <c r="L58" s="5"/>
    </row>
    <row r="59" spans="1:21" s="62" customFormat="1" ht="28.5">
      <c r="A59" s="37" t="s">
        <v>95</v>
      </c>
      <c r="B59" s="21" t="s">
        <v>97</v>
      </c>
      <c r="C59" s="11">
        <f>SUM(C60:C64)</f>
        <v>0</v>
      </c>
      <c r="D59" s="11">
        <f>SUM(D60:D64)</f>
        <v>0</v>
      </c>
      <c r="E59" s="11">
        <f>SUM(E60:E64)</f>
        <v>0</v>
      </c>
      <c r="F59" s="60"/>
      <c r="G59" s="60"/>
      <c r="H59" s="60"/>
      <c r="I59" s="60"/>
      <c r="J59" s="60"/>
      <c r="K59" s="60"/>
      <c r="L59" s="60"/>
      <c r="M59" s="61"/>
      <c r="N59" s="61"/>
      <c r="O59" s="61"/>
      <c r="P59" s="61"/>
      <c r="Q59" s="61"/>
      <c r="R59" s="61"/>
      <c r="S59" s="61"/>
      <c r="T59" s="61"/>
      <c r="U59" s="61"/>
    </row>
    <row r="60" spans="1:21" ht="12.75">
      <c r="A60" s="33" t="s">
        <v>108</v>
      </c>
      <c r="B60" s="22" t="s">
        <v>98</v>
      </c>
      <c r="C60" s="10"/>
      <c r="D60" s="10"/>
      <c r="E60" s="10"/>
      <c r="F60" s="5"/>
      <c r="G60" s="5"/>
      <c r="H60" s="5"/>
      <c r="I60" s="5"/>
      <c r="J60" s="5"/>
      <c r="K60" s="5"/>
      <c r="L60" s="5"/>
    </row>
    <row r="61" spans="1:21" ht="31.5" customHeight="1">
      <c r="A61" s="33" t="s">
        <v>109</v>
      </c>
      <c r="B61" s="22" t="s">
        <v>110</v>
      </c>
      <c r="C61" s="10"/>
      <c r="D61" s="10"/>
      <c r="E61" s="10"/>
      <c r="F61" s="5"/>
      <c r="G61" s="5"/>
      <c r="H61" s="5"/>
      <c r="I61" s="5"/>
      <c r="J61" s="5"/>
      <c r="K61" s="5"/>
      <c r="L61" s="5"/>
    </row>
    <row r="62" spans="1:21" ht="25.5">
      <c r="A62" s="33" t="s">
        <v>17</v>
      </c>
      <c r="B62" s="22" t="s">
        <v>99</v>
      </c>
      <c r="C62" s="10"/>
      <c r="D62" s="10"/>
      <c r="E62" s="10"/>
      <c r="F62" s="5"/>
      <c r="G62" s="5"/>
      <c r="H62" s="5"/>
      <c r="I62" s="5"/>
      <c r="J62" s="5"/>
      <c r="K62" s="5"/>
      <c r="L62" s="5"/>
    </row>
    <row r="63" spans="1:21" ht="12.75">
      <c r="A63" s="33" t="s">
        <v>6</v>
      </c>
      <c r="B63" s="22" t="s">
        <v>117</v>
      </c>
      <c r="C63" s="10"/>
      <c r="D63" s="10"/>
      <c r="E63" s="10"/>
      <c r="F63" s="5"/>
      <c r="G63" s="5"/>
      <c r="H63" s="5"/>
      <c r="I63" s="5"/>
      <c r="J63" s="5"/>
      <c r="K63" s="5"/>
      <c r="L63" s="5"/>
    </row>
    <row r="64" spans="1:21" ht="12.75">
      <c r="A64" s="33" t="s">
        <v>106</v>
      </c>
      <c r="B64" s="22" t="s">
        <v>100</v>
      </c>
      <c r="C64" s="10"/>
      <c r="D64" s="10"/>
      <c r="E64" s="10"/>
      <c r="F64" s="5"/>
      <c r="G64" s="5"/>
      <c r="H64" s="5"/>
      <c r="I64" s="5"/>
      <c r="J64" s="5"/>
      <c r="K64" s="5"/>
      <c r="L64" s="5"/>
    </row>
    <row r="65" spans="1:21">
      <c r="A65" s="48" t="s">
        <v>79</v>
      </c>
      <c r="B65" s="45" t="s">
        <v>80</v>
      </c>
      <c r="C65" s="47">
        <f t="shared" ref="C65:E67" si="2">SUM(C66)</f>
        <v>0</v>
      </c>
      <c r="D65" s="47">
        <f t="shared" si="2"/>
        <v>0</v>
      </c>
      <c r="E65" s="47">
        <f t="shared" si="2"/>
        <v>0</v>
      </c>
      <c r="F65" s="5"/>
      <c r="G65" s="5"/>
      <c r="H65" s="5"/>
      <c r="I65" s="5"/>
      <c r="J65" s="5"/>
      <c r="K65" s="5"/>
      <c r="L65" s="5"/>
    </row>
    <row r="66" spans="1:21" ht="15.75">
      <c r="A66" s="54" t="s">
        <v>84</v>
      </c>
      <c r="B66" s="21" t="s">
        <v>85</v>
      </c>
      <c r="C66" s="11">
        <f t="shared" si="2"/>
        <v>0</v>
      </c>
      <c r="D66" s="11">
        <f t="shared" si="2"/>
        <v>0</v>
      </c>
      <c r="E66" s="11">
        <f t="shared" si="2"/>
        <v>0</v>
      </c>
      <c r="F66" s="5"/>
      <c r="G66" s="5"/>
      <c r="H66" s="5"/>
      <c r="I66" s="5"/>
      <c r="J66" s="5"/>
      <c r="K66" s="5"/>
      <c r="L66" s="5"/>
    </row>
    <row r="67" spans="1:21" ht="15.75">
      <c r="A67" s="41" t="s">
        <v>86</v>
      </c>
      <c r="B67" s="21" t="s">
        <v>87</v>
      </c>
      <c r="C67" s="11">
        <f t="shared" si="2"/>
        <v>0</v>
      </c>
      <c r="D67" s="11">
        <f t="shared" si="2"/>
        <v>0</v>
      </c>
      <c r="E67" s="11">
        <f t="shared" si="2"/>
        <v>0</v>
      </c>
      <c r="F67" s="5"/>
      <c r="G67" s="5"/>
      <c r="H67" s="5"/>
      <c r="I67" s="5"/>
      <c r="J67" s="5"/>
      <c r="K67" s="5"/>
      <c r="L67" s="5"/>
    </row>
    <row r="68" spans="1:21" ht="25.5">
      <c r="A68" s="33" t="s">
        <v>17</v>
      </c>
      <c r="B68" s="22" t="s">
        <v>88</v>
      </c>
      <c r="C68" s="10"/>
      <c r="D68" s="10"/>
      <c r="E68" s="10"/>
      <c r="F68" s="5"/>
      <c r="G68" s="5"/>
      <c r="H68" s="5"/>
      <c r="I68" s="5"/>
      <c r="J68" s="5"/>
      <c r="K68" s="5"/>
      <c r="L68" s="5"/>
    </row>
    <row r="69" spans="1:21">
      <c r="A69" s="44" t="s">
        <v>111</v>
      </c>
      <c r="B69" s="45" t="s">
        <v>65</v>
      </c>
      <c r="C69" s="46">
        <f>SUM(C70)</f>
        <v>0</v>
      </c>
      <c r="D69" s="46">
        <f>SUM(D70)</f>
        <v>0</v>
      </c>
      <c r="E69" s="46">
        <f>SUM(E70)</f>
        <v>0</v>
      </c>
      <c r="F69" s="2"/>
      <c r="G69" s="2"/>
      <c r="H69" s="2"/>
      <c r="I69" s="2"/>
      <c r="J69" s="2"/>
      <c r="K69" s="2"/>
      <c r="L69" s="2"/>
    </row>
    <row r="70" spans="1:21" ht="16.5" customHeight="1">
      <c r="A70" s="30" t="s">
        <v>22</v>
      </c>
      <c r="B70" s="21" t="s">
        <v>70</v>
      </c>
      <c r="C70" s="7">
        <f>SUM(C71,C76)</f>
        <v>0</v>
      </c>
      <c r="D70" s="7">
        <f>SUM(D71,D76)</f>
        <v>0</v>
      </c>
      <c r="E70" s="7">
        <f>SUM(E71,E76)</f>
        <v>0</v>
      </c>
      <c r="F70" s="2"/>
      <c r="G70" s="2"/>
      <c r="H70" s="2"/>
      <c r="I70" s="2"/>
      <c r="J70" s="2"/>
      <c r="K70" s="2"/>
      <c r="L70" s="2"/>
    </row>
    <row r="71" spans="1:21" ht="48" customHeight="1">
      <c r="A71" s="39" t="s">
        <v>23</v>
      </c>
      <c r="B71" s="21" t="s">
        <v>69</v>
      </c>
      <c r="C71" s="7">
        <f>C72</f>
        <v>0</v>
      </c>
      <c r="D71" s="7">
        <f>D72</f>
        <v>0</v>
      </c>
      <c r="E71" s="7">
        <f>E72</f>
        <v>0</v>
      </c>
      <c r="F71" s="2"/>
      <c r="G71" s="2"/>
      <c r="H71" s="2"/>
      <c r="I71" s="2"/>
      <c r="J71" s="2"/>
      <c r="K71" s="2"/>
      <c r="L71" s="2"/>
    </row>
    <row r="72" spans="1:21" ht="33.75" customHeight="1">
      <c r="A72" s="40" t="s">
        <v>25</v>
      </c>
      <c r="B72" s="21" t="s">
        <v>68</v>
      </c>
      <c r="C72" s="7">
        <f>SUM(C73:C75)</f>
        <v>0</v>
      </c>
      <c r="D72" s="7">
        <f>SUM(D73:D75)</f>
        <v>0</v>
      </c>
      <c r="E72" s="7">
        <f>SUM(E73:E75)</f>
        <v>0</v>
      </c>
      <c r="F72" s="2"/>
      <c r="G72" s="2"/>
      <c r="H72" s="2"/>
      <c r="I72" s="2"/>
      <c r="J72" s="2"/>
      <c r="K72" s="2"/>
      <c r="L72" s="2"/>
    </row>
    <row r="73" spans="1:21" ht="12.75">
      <c r="A73" s="33" t="s">
        <v>108</v>
      </c>
      <c r="B73" s="22" t="s">
        <v>67</v>
      </c>
      <c r="C73" s="14"/>
      <c r="D73" s="14"/>
      <c r="E73" s="14"/>
      <c r="F73" s="2"/>
      <c r="G73" s="2"/>
      <c r="H73" s="2"/>
      <c r="I73" s="2"/>
      <c r="J73" s="2"/>
      <c r="K73" s="2"/>
      <c r="L73" s="2"/>
    </row>
    <row r="74" spans="1:21" ht="38.25">
      <c r="A74" s="33" t="s">
        <v>109</v>
      </c>
      <c r="B74" s="22" t="s">
        <v>113</v>
      </c>
      <c r="C74" s="14"/>
      <c r="D74" s="14"/>
      <c r="E74" s="14"/>
      <c r="F74" s="2"/>
      <c r="G74" s="2"/>
      <c r="H74" s="2"/>
      <c r="I74" s="2"/>
      <c r="J74" s="2"/>
      <c r="K74" s="2"/>
      <c r="L74" s="2"/>
    </row>
    <row r="75" spans="1:21" ht="25.5">
      <c r="A75" s="33" t="s">
        <v>17</v>
      </c>
      <c r="B75" s="22" t="s">
        <v>66</v>
      </c>
      <c r="C75" s="14"/>
      <c r="D75" s="14"/>
      <c r="E75" s="14"/>
      <c r="F75" s="5"/>
      <c r="G75" s="5"/>
      <c r="H75" s="5"/>
      <c r="I75" s="5"/>
      <c r="J75" s="5"/>
      <c r="K75" s="5"/>
      <c r="L75" s="5"/>
    </row>
    <row r="76" spans="1:21" s="17" customFormat="1" ht="28.5">
      <c r="A76" s="37" t="s">
        <v>24</v>
      </c>
      <c r="B76" s="21" t="s">
        <v>71</v>
      </c>
      <c r="C76" s="7">
        <f>SUM(C77:C79)</f>
        <v>0</v>
      </c>
      <c r="D76" s="7">
        <f>SUM(D77:D79)</f>
        <v>0</v>
      </c>
      <c r="E76" s="7">
        <f>SUM(E77:E79)</f>
        <v>0</v>
      </c>
      <c r="F76" s="15"/>
      <c r="G76" s="15"/>
      <c r="H76" s="15"/>
      <c r="I76" s="15"/>
      <c r="J76" s="15"/>
      <c r="K76" s="15"/>
      <c r="L76" s="15"/>
      <c r="M76" s="16"/>
      <c r="N76" s="16"/>
      <c r="O76" s="16"/>
      <c r="P76" s="16"/>
      <c r="Q76" s="16"/>
      <c r="R76" s="16"/>
      <c r="S76" s="16"/>
      <c r="T76" s="16"/>
      <c r="U76" s="16"/>
    </row>
    <row r="77" spans="1:21" ht="25.5" customHeight="1">
      <c r="A77" s="33" t="s">
        <v>17</v>
      </c>
      <c r="B77" s="22" t="s">
        <v>72</v>
      </c>
      <c r="C77" s="10"/>
      <c r="D77" s="10"/>
      <c r="E77" s="10"/>
      <c r="F77" s="5"/>
      <c r="G77" s="5"/>
      <c r="H77" s="5"/>
      <c r="I77" s="5"/>
      <c r="J77" s="5"/>
      <c r="K77" s="5"/>
      <c r="L77" s="5"/>
    </row>
    <row r="78" spans="1:21" ht="15.75" customHeight="1">
      <c r="A78" s="33" t="s">
        <v>6</v>
      </c>
      <c r="B78" s="22" t="s">
        <v>73</v>
      </c>
      <c r="C78" s="10"/>
      <c r="D78" s="10"/>
      <c r="E78" s="10"/>
      <c r="F78" s="5"/>
      <c r="G78" s="5"/>
      <c r="H78" s="5"/>
      <c r="I78" s="5"/>
      <c r="J78" s="5"/>
      <c r="K78" s="5"/>
      <c r="L78" s="5"/>
    </row>
    <row r="79" spans="1:21" ht="12.75">
      <c r="A79" s="33" t="s">
        <v>106</v>
      </c>
      <c r="B79" s="22" t="s">
        <v>74</v>
      </c>
      <c r="C79" s="10"/>
      <c r="D79" s="10"/>
      <c r="E79" s="10"/>
      <c r="F79" s="5"/>
      <c r="G79" s="5"/>
      <c r="H79" s="5"/>
      <c r="I79" s="5"/>
      <c r="J79" s="5"/>
      <c r="K79" s="5"/>
      <c r="L79" s="5"/>
    </row>
    <row r="80" spans="1:21">
      <c r="A80" s="48" t="s">
        <v>12</v>
      </c>
      <c r="B80" s="45" t="s">
        <v>75</v>
      </c>
      <c r="C80" s="46">
        <f t="shared" ref="C80:E81" si="3">SUM(C81)</f>
        <v>0</v>
      </c>
      <c r="D80" s="46">
        <f t="shared" si="3"/>
        <v>0</v>
      </c>
      <c r="E80" s="46">
        <f t="shared" si="3"/>
        <v>0</v>
      </c>
      <c r="F80" s="5"/>
      <c r="G80" s="5"/>
      <c r="H80" s="5"/>
      <c r="I80" s="5"/>
      <c r="J80" s="5"/>
      <c r="K80" s="5"/>
      <c r="L80" s="5"/>
    </row>
    <row r="81" spans="1:12" ht="14.25">
      <c r="A81" s="37" t="s">
        <v>13</v>
      </c>
      <c r="B81" s="21" t="s">
        <v>76</v>
      </c>
      <c r="C81" s="7">
        <f t="shared" si="3"/>
        <v>0</v>
      </c>
      <c r="D81" s="7">
        <f t="shared" si="3"/>
        <v>0</v>
      </c>
      <c r="E81" s="7">
        <f t="shared" si="3"/>
        <v>0</v>
      </c>
      <c r="F81" s="5"/>
      <c r="G81" s="5"/>
      <c r="H81" s="5"/>
      <c r="I81" s="5"/>
      <c r="J81" s="5"/>
      <c r="K81" s="5"/>
      <c r="L81" s="5"/>
    </row>
    <row r="82" spans="1:12" ht="27.75" customHeight="1">
      <c r="A82" s="33" t="s">
        <v>107</v>
      </c>
      <c r="B82" s="22" t="s">
        <v>77</v>
      </c>
      <c r="C82" s="10"/>
      <c r="D82" s="10"/>
      <c r="E82" s="10"/>
      <c r="F82" s="5"/>
      <c r="G82" s="5"/>
      <c r="H82" s="5"/>
      <c r="I82" s="5"/>
      <c r="J82" s="5"/>
      <c r="K82" s="5"/>
      <c r="L82" s="5"/>
    </row>
    <row r="83" spans="1:12">
      <c r="A83" s="29" t="s">
        <v>4</v>
      </c>
      <c r="B83" s="21"/>
      <c r="C83" s="7">
        <f>SUM(C9,C32,C37,C45,C65,C69,C80)</f>
        <v>7730</v>
      </c>
      <c r="D83" s="7">
        <f t="shared" ref="D83:E83" si="4">SUM(D9,D32,D37,D45,D65,D69,D80)</f>
        <v>7730</v>
      </c>
      <c r="E83" s="7">
        <f t="shared" si="4"/>
        <v>7730</v>
      </c>
      <c r="F83" s="4"/>
      <c r="G83" s="4"/>
      <c r="H83" s="4"/>
      <c r="I83" s="4"/>
      <c r="J83" s="4"/>
      <c r="K83" s="4"/>
      <c r="L83" s="4"/>
    </row>
  </sheetData>
  <mergeCells count="7">
    <mergeCell ref="A7:A8"/>
    <mergeCell ref="B7:B8"/>
    <mergeCell ref="D1:E1"/>
    <mergeCell ref="B2:E2"/>
    <mergeCell ref="B3:E3"/>
    <mergeCell ref="B4:E4"/>
    <mergeCell ref="A6:C6"/>
  </mergeCells>
  <pageMargins left="0.25" right="0.25" top="0.75" bottom="0.75" header="0.3" footer="0.3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:F83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maiskoe_sp</cp:lastModifiedBy>
  <cp:lastPrinted>2019-02-19T06:51:43Z</cp:lastPrinted>
  <dcterms:created xsi:type="dcterms:W3CDTF">2012-01-20T22:15:59Z</dcterms:created>
  <dcterms:modified xsi:type="dcterms:W3CDTF">2019-03-04T13:59:10Z</dcterms:modified>
</cp:coreProperties>
</file>